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127"/>
  <workbookPr/>
  <mc:AlternateContent xmlns:mc="http://schemas.openxmlformats.org/markup-compatibility/2006">
    <mc:Choice Requires="x15">
      <x15ac:absPath xmlns:x15ac="http://schemas.microsoft.com/office/spreadsheetml/2010/11/ac" url="G:\Gustavo\projects\GusBots\mark01\rep\mark01\doc\"/>
    </mc:Choice>
  </mc:AlternateContent>
  <xr:revisionPtr revIDLastSave="0" documentId="13_ncr:1_{63013420-94D5-4559-BB48-CEC554F35E7E}" xr6:coauthVersionLast="45" xr6:coauthVersionMax="45" xr10:uidLastSave="{00000000-0000-0000-0000-000000000000}"/>
  <bookViews>
    <workbookView xWindow="38280" yWindow="-75" windowWidth="29040" windowHeight="15840" xr2:uid="{00000000-000D-0000-FFFF-FFFF00000000}"/>
  </bookViews>
  <sheets>
    <sheet name="Sheet1" sheetId="1" r:id="rId1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D12" i="1" l="1"/>
  <c r="D10" i="1"/>
  <c r="C10" i="1"/>
  <c r="D9" i="1" l="1"/>
  <c r="C9" i="1"/>
  <c r="D7" i="1"/>
  <c r="C7" i="1"/>
  <c r="D6" i="1"/>
  <c r="D5" i="1"/>
  <c r="D4" i="1"/>
  <c r="D3" i="1"/>
  <c r="D2" i="1"/>
</calcChain>
</file>

<file path=xl/sharedStrings.xml><?xml version="1.0" encoding="utf-8"?>
<sst xmlns="http://schemas.openxmlformats.org/spreadsheetml/2006/main" count="32" uniqueCount="32">
  <si>
    <t>Name</t>
  </si>
  <si>
    <t>Qty</t>
  </si>
  <si>
    <t>Price / Unit</t>
  </si>
  <si>
    <t>Price Total</t>
  </si>
  <si>
    <t>Notes</t>
  </si>
  <si>
    <t>Links</t>
  </si>
  <si>
    <t>Raspberry PI 3b+</t>
  </si>
  <si>
    <t>The price I paid for is not the price of the link.</t>
  </si>
  <si>
    <t>https://www.amazon.com/Raspberry-PI-Model-Single-Board-Computer/dp/B085DPFR3N/ref=sr_1_1_sspa?dchild=1&amp;keywords=raspberry+pi+3b%2B&amp;qid=1597246036&amp;sr=8-1-spons&amp;psc=1&amp;spLa=ZW5jcnlwdGVkUXVhbGlmaWVyPUEzSlVYQVBPM0NENkxJJmVuY3J5cHRlZElkPUEwNDI1MjAyQkdZUk1KQVgySDc1JmVuY3J5cHRlZEFkSWQ9QTA2ODM0ODExWjRSTU9PUEY1T0xZJndpZGdldE5hbWU9c3BfYXRmJmFjdGlvbj1jbGlja1JlZGlyZWN0JmRvTm90TG9nQ2xpY2s9dHJ1ZQ==</t>
  </si>
  <si>
    <t>2 Wheels Chassis</t>
  </si>
  <si>
    <t>Comes with motor, wheels and code wheel speed</t>
  </si>
  <si>
    <t>https://www.amazon.com/BONATECH-Tracking-Obstacle-Avoidance-Detailed/dp/B0888DFYRL/ref=sr_1_22?dchild=1&amp;keywords=2+wheel+chassis+kit+robot&amp;qid=1597245833&amp;sr=8-22</t>
  </si>
  <si>
    <t>Adafruit DC &amp; Stepper Motor HAT for Raspberry PI</t>
  </si>
  <si>
    <t>https://www.amazon.com/gp/product/B00TIY5JM8/ref=ppx_yo_dt_b_asin_title_o03_s00?ie=UTF8&amp;psc=1</t>
  </si>
  <si>
    <t>64GB Memory Card</t>
  </si>
  <si>
    <t>Smaller memory card may be OK</t>
  </si>
  <si>
    <t>https://www.amazon.com/gp/product/B06XX29S9Q/ref=ppx_yo_dt_b_asin_title_o06_s01?ie=UTF8&amp;psc=1</t>
  </si>
  <si>
    <t>5V Battery 3350mAh</t>
  </si>
  <si>
    <t>Battery for the rasberry PI. Got my at WalMart.</t>
  </si>
  <si>
    <t>https://www.amazon.com/3350-Portable-Battery-Charger-Pink/dp/B089N6MSG8/ref=sr_1_1?dchild=1&amp;keywords=onn%2B3350mAh&amp;qid=1597246223&amp;sr=8-1&amp;th=1</t>
  </si>
  <si>
    <t>AA Battery 2800mAh Ni-MH</t>
  </si>
  <si>
    <t>Battery for the motors</t>
  </si>
  <si>
    <t>https://www.amazon.com/gp/product/B00HSHLC82/ref=ppx_yo_dt_b_asin_title_o03_s01?ie=UTF8&amp;psc=1</t>
  </si>
  <si>
    <t>Charger for the batteries</t>
  </si>
  <si>
    <t>https://www.amazon.com/gp/product/B07Y5ZB8Z5/ref=ppx_yo_dt_b_asin_title_o03_s01?ie=UTF8&amp;psc=1</t>
  </si>
  <si>
    <t>AA Battery Holder</t>
  </si>
  <si>
    <t>https://www.amazon.com/gp/product/B07JMMCMBL/ref=ppx_yo_dt_b_asin_title_o03_s00?ie=UTF8&amp;psc=1</t>
  </si>
  <si>
    <t>Total</t>
  </si>
  <si>
    <t>It may be better to by a robot kit and just modify adding the Rasberry PI. You gonna end up with more hardware to play with later.</t>
  </si>
  <si>
    <t>https://www.amazon.com/ELEGOO-Tracking-Ultrasonic-Intelligent-Educational/dp/B07KPZ8RSZ/ref=sr_1_7?dchild=1&amp;keywords=robot+kits&amp;qid=1597246846&amp;sr=8-7</t>
  </si>
  <si>
    <t>Wheel Encoders</t>
  </si>
  <si>
    <t>https://www.amazon.com/gp/product/B081W4KMHC/ref=ppx_od_dt_b_asin_title_s00?ie=UTF8&amp;psc=1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</si>
</sst>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$]#,##0.00"/>
  </numFmts>
  <fonts count="11" x14ac:knownFonts="1">
    <font>
      <sz val="10"/>
      <color rgb="FF000000"/>
      <name val="Arial"/>
    </font>
    <font>
      <b/>
      <sz val="10"/>
      <color theme="1"/>
      <name val="Arial"/>
    </font>
    <font>
      <sz val="10"/>
      <name val="Arial"/>
    </font>
    <font>
      <sz val="10"/>
      <color theme="1"/>
      <name val="Arial"/>
    </font>
    <font>
      <u/>
      <sz val="10"/>
      <color rgb="FF1155CC"/>
      <name val="Arial"/>
    </font>
    <font>
      <u/>
      <sz val="10"/>
      <color rgb="FF0000FF"/>
      <name val="Arial"/>
    </font>
    <font>
      <u/>
      <sz val="10"/>
      <color rgb="FF0000FF"/>
      <name val="Arial"/>
    </font>
    <font>
      <u/>
      <sz val="10"/>
      <color rgb="FF0000FF"/>
      <name val="Arial"/>
    </font>
    <font>
      <u/>
      <sz val="10"/>
      <color rgb="FF0000FF"/>
      <name val="Arial"/>
    </font>
    <font>
      <u/>
      <sz val="10"/>
      <color rgb="FF0000FF"/>
      <name val="Arial"/>
    </font>
    <font>
      <u/>
      <sz val="10"/>
      <color theme="10"/>
      <name val="Arial"/>
    </font>
  </fonts>
  <fills count="4">
    <fill>
      <patternFill patternType="none"/>
    </fill>
    <fill>
      <patternFill patternType="gray125"/>
    </fill>
    <fill>
      <patternFill patternType="solid">
        <fgColor rgb="FFA4C2F4"/>
        <bgColor rgb="FFA4C2F4"/>
      </patternFill>
    </fill>
    <fill>
      <patternFill patternType="solid">
        <fgColor rgb="FFFFFF00"/>
        <bgColor indexed="64"/>
      </patternFill>
    </fill>
  </fills>
  <borders count="11">
    <border>
      <left/>
      <right/>
      <top/>
      <bottom/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2">
    <xf numFmtId="0" fontId="0" fillId="0" borderId="0"/>
    <xf numFmtId="0" fontId="10" fillId="0" borderId="0" applyNumberFormat="0" applyFill="0" applyBorder="0" applyAlignment="0" applyProtection="0"/>
  </cellStyleXfs>
  <cellXfs count="37">
    <xf numFmtId="0" fontId="0" fillId="0" borderId="0" xfId="0" applyFont="1" applyAlignment="1"/>
    <xf numFmtId="0" fontId="1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2" fillId="0" borderId="0" xfId="0" applyFont="1" applyAlignment="1">
      <alignment horizontal="left" vertical="center" wrapText="1"/>
    </xf>
    <xf numFmtId="0" fontId="3" fillId="0" borderId="0" xfId="0" applyFont="1" applyAlignment="1"/>
    <xf numFmtId="164" fontId="3" fillId="0" borderId="0" xfId="0" applyNumberFormat="1" applyFont="1" applyAlignment="1"/>
    <xf numFmtId="164" fontId="3" fillId="0" borderId="1" xfId="0" applyNumberFormat="1" applyFont="1" applyBorder="1" applyAlignment="1"/>
    <xf numFmtId="0" fontId="3" fillId="0" borderId="0" xfId="0" applyFont="1" applyAlignment="1">
      <alignment wrapText="1"/>
    </xf>
    <xf numFmtId="0" fontId="4" fillId="0" borderId="0" xfId="0" applyFont="1" applyAlignment="1"/>
    <xf numFmtId="0" fontId="3" fillId="0" borderId="2" xfId="0" applyFont="1" applyBorder="1" applyAlignment="1">
      <alignment horizontal="left" vertical="center" wrapText="1"/>
    </xf>
    <xf numFmtId="0" fontId="3" fillId="0" borderId="1" xfId="0" applyFont="1" applyBorder="1" applyAlignment="1"/>
    <xf numFmtId="0" fontId="3" fillId="0" borderId="1" xfId="0" applyFont="1" applyBorder="1" applyAlignment="1">
      <alignment wrapText="1"/>
    </xf>
    <xf numFmtId="0" fontId="5" fillId="0" borderId="1" xfId="0" applyFont="1" applyBorder="1" applyAlignment="1"/>
    <xf numFmtId="0" fontId="3" fillId="0" borderId="1" xfId="0" applyFont="1" applyBorder="1"/>
    <xf numFmtId="0" fontId="3" fillId="0" borderId="3" xfId="0" applyFont="1" applyBorder="1"/>
    <xf numFmtId="0" fontId="6" fillId="0" borderId="3" xfId="0" applyFont="1" applyBorder="1" applyAlignment="1"/>
    <xf numFmtId="0" fontId="3" fillId="0" borderId="2" xfId="0" applyFont="1" applyBorder="1" applyAlignment="1">
      <alignment horizontal="left" vertical="center"/>
    </xf>
    <xf numFmtId="0" fontId="3" fillId="0" borderId="4" xfId="0" applyFont="1" applyBorder="1" applyAlignment="1"/>
    <xf numFmtId="164" fontId="3" fillId="0" borderId="4" xfId="0" applyNumberFormat="1" applyFont="1" applyBorder="1" applyAlignment="1"/>
    <xf numFmtId="0" fontId="3" fillId="0" borderId="4" xfId="0" applyFont="1" applyBorder="1" applyAlignment="1">
      <alignment wrapText="1"/>
    </xf>
    <xf numFmtId="0" fontId="7" fillId="0" borderId="0" xfId="0" applyFont="1" applyAlignment="1"/>
    <xf numFmtId="164" fontId="3" fillId="0" borderId="4" xfId="0" applyNumberFormat="1" applyFont="1" applyBorder="1"/>
    <xf numFmtId="0" fontId="8" fillId="0" borderId="6" xfId="0" applyFont="1" applyBorder="1" applyAlignment="1"/>
    <xf numFmtId="0" fontId="3" fillId="0" borderId="8" xfId="0" applyFont="1" applyBorder="1" applyAlignment="1"/>
    <xf numFmtId="164" fontId="3" fillId="0" borderId="8" xfId="0" applyNumberFormat="1" applyFont="1" applyBorder="1"/>
    <xf numFmtId="0" fontId="9" fillId="0" borderId="9" xfId="0" applyFont="1" applyBorder="1" applyAlignment="1"/>
    <xf numFmtId="0" fontId="1" fillId="2" borderId="2" xfId="0" applyFont="1" applyFill="1" applyBorder="1" applyAlignment="1">
      <alignment horizontal="right"/>
    </xf>
    <xf numFmtId="164" fontId="3" fillId="2" borderId="3" xfId="0" applyNumberFormat="1" applyFont="1" applyFill="1" applyBorder="1"/>
    <xf numFmtId="0" fontId="3" fillId="0" borderId="5" xfId="0" applyFont="1" applyBorder="1" applyAlignment="1">
      <alignment horizontal="left" vertical="center"/>
    </xf>
    <xf numFmtId="0" fontId="2" fillId="0" borderId="7" xfId="0" applyFont="1" applyBorder="1"/>
    <xf numFmtId="0" fontId="3" fillId="0" borderId="5" xfId="0" applyFont="1" applyBorder="1" applyAlignment="1"/>
    <xf numFmtId="0" fontId="6" fillId="0" borderId="6" xfId="0" applyFont="1" applyBorder="1" applyAlignment="1"/>
    <xf numFmtId="0" fontId="0" fillId="3" borderId="10" xfId="0" applyFont="1" applyFill="1" applyBorder="1" applyAlignment="1"/>
    <xf numFmtId="0" fontId="3" fillId="3" borderId="10" xfId="0" applyFont="1" applyFill="1" applyBorder="1" applyAlignment="1"/>
    <xf numFmtId="164" fontId="3" fillId="3" borderId="10" xfId="0" applyNumberFormat="1" applyFont="1" applyFill="1" applyBorder="1"/>
    <xf numFmtId="164" fontId="3" fillId="3" borderId="10" xfId="0" applyNumberFormat="1" applyFont="1" applyFill="1" applyBorder="1" applyAlignment="1"/>
    <xf numFmtId="0" fontId="10" fillId="3" borderId="10" xfId="1" applyFill="1" applyBorder="1" applyAlignment="1"/>
  </cellXfs>
  <cellStyles count="2">
    <cellStyle name="Hi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2781300</xdr:colOff>
      <xdr:row>23</xdr:row>
      <xdr:rowOff>47625</xdr:rowOff>
    </xdr:from>
    <xdr:ext cx="1685925" cy="2047875"/>
    <xdr:pic>
      <xdr:nvPicPr>
        <xdr:cNvPr id="2" name="image2.png" title="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563225" y="4800600"/>
          <a:ext cx="1685925" cy="2047875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5200650</xdr:colOff>
      <xdr:row>23</xdr:row>
      <xdr:rowOff>123825</xdr:rowOff>
    </xdr:from>
    <xdr:ext cx="1876425" cy="1847850"/>
    <xdr:pic>
      <xdr:nvPicPr>
        <xdr:cNvPr id="3" name="image3.png" title="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2982575" y="4876800"/>
          <a:ext cx="1876425" cy="18478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390525</xdr:colOff>
      <xdr:row>27</xdr:row>
      <xdr:rowOff>66675</xdr:rowOff>
    </xdr:from>
    <xdr:ext cx="838200" cy="600075"/>
    <xdr:pic>
      <xdr:nvPicPr>
        <xdr:cNvPr id="4" name="image7.png" title="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371475</xdr:colOff>
      <xdr:row>24</xdr:row>
      <xdr:rowOff>47625</xdr:rowOff>
    </xdr:from>
    <xdr:ext cx="2524125" cy="1847850"/>
    <xdr:pic>
      <xdr:nvPicPr>
        <xdr:cNvPr id="5" name="image6.png" title="Imag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1590675</xdr:colOff>
      <xdr:row>24</xdr:row>
      <xdr:rowOff>200025</xdr:rowOff>
    </xdr:from>
    <xdr:ext cx="2343150" cy="1533525"/>
    <xdr:pic>
      <xdr:nvPicPr>
        <xdr:cNvPr id="6" name="image5.png" title="Imag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3486150</xdr:colOff>
      <xdr:row>24</xdr:row>
      <xdr:rowOff>0</xdr:rowOff>
    </xdr:from>
    <xdr:ext cx="2343150" cy="1847850"/>
    <xdr:pic>
      <xdr:nvPicPr>
        <xdr:cNvPr id="7" name="image4.png" title="Imag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7458075" y="4953000"/>
          <a:ext cx="2343150" cy="184785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7810500</xdr:colOff>
      <xdr:row>22</xdr:row>
      <xdr:rowOff>95250</xdr:rowOff>
    </xdr:from>
    <xdr:ext cx="571500" cy="2209800"/>
    <xdr:pic>
      <xdr:nvPicPr>
        <xdr:cNvPr id="8" name="image1.png" title="Imag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5592425" y="4648200"/>
          <a:ext cx="571500" cy="2209800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0</xdr:col>
      <xdr:colOff>276225</xdr:colOff>
      <xdr:row>14</xdr:row>
      <xdr:rowOff>0</xdr:rowOff>
    </xdr:from>
    <xdr:to>
      <xdr:col>1</xdr:col>
      <xdr:colOff>333374</xdr:colOff>
      <xdr:row>23</xdr:row>
      <xdr:rowOff>76199</xdr:rowOff>
    </xdr:to>
    <xdr:pic>
      <xdr:nvPicPr>
        <xdr:cNvPr id="9" name="Imagem 8">
          <a:extLst>
            <a:ext uri="{FF2B5EF4-FFF2-40B4-BE49-F238E27FC236}">
              <a16:creationId xmlns:a16="http://schemas.microsoft.com/office/drawing/2014/main" id="{CCF2E12C-0A65-4F32-9A55-3B1AA96D54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" y="2952750"/>
          <a:ext cx="1876424" cy="1876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amazon.com/gp/product/B07JMMCMBL/ref=ppx_yo_dt_b_asin_title_o03_s00?ie=UTF8&amp;psc=1" TargetMode="External"/><Relationship Id="rId3" Type="http://schemas.openxmlformats.org/officeDocument/2006/relationships/hyperlink" Target="https://www.amazon.com/gp/product/B00TIY5JM8/ref=ppx_yo_dt_b_asin_title_o03_s00?ie=UTF8&amp;psc=1" TargetMode="External"/><Relationship Id="rId7" Type="http://schemas.openxmlformats.org/officeDocument/2006/relationships/hyperlink" Target="https://www.amazon.com/gp/product/B07Y5ZB8Z5/ref=ppx_yo_dt_b_asin_title_o03_s01?ie=UTF8&amp;psc=1" TargetMode="External"/><Relationship Id="rId2" Type="http://schemas.openxmlformats.org/officeDocument/2006/relationships/hyperlink" Target="https://www.amazon.com/BONATECH-Tracking-Obstacle-Avoidance-Detailed/dp/B0888DFYRL/ref=sr_1_22?dchild=1&amp;keywords=2+wheel+chassis+kit+robot&amp;qid=1597245833&amp;sr=8-22" TargetMode="External"/><Relationship Id="rId1" Type="http://schemas.openxmlformats.org/officeDocument/2006/relationships/hyperlink" Target="https://www.amazon.com/Raspberry-PI-Model-Single-Board-Computer/dp/B085DPFR3N/ref=sr_1_1_sspa?dchild=1&amp;keywords=raspberry+pi+3b%2B&amp;qid=1597246036&amp;sr=8-1-spons&amp;psc=1&amp;spLa=ZW5jcnlwdGVkUXVhbGlmaWVyPUEzSlVYQVBPM0NENkxJJmVuY3J5cHRlZElkPUEwNDI1MjAyQkdZUk1KQVgySDc1JmVuY3J5cHRlZEFkSWQ9QTA2ODM0ODExWjRSTU9PUEY1T0xZJndpZGdldE5hbWU9c3BfYXRmJmFjdGlvbj1jbGlja1JlZGlyZWN0JmRvTm90TG9nQ2xpY2s9dHJ1ZQ==" TargetMode="External"/><Relationship Id="rId6" Type="http://schemas.openxmlformats.org/officeDocument/2006/relationships/hyperlink" Target="https://www.amazon.com/gp/product/B00HSHLC82/ref=ppx_yo_dt_b_asin_title_o03_s01?ie=UTF8&amp;psc=1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s://www.amazon.com/3350-Portable-Battery-Charger-Pink/dp/B089N6MSG8/ref=sr_1_1?dchild=1&amp;keywords=onn%2B3350mAh&amp;qid=1597246223&amp;sr=8-1&amp;th=1" TargetMode="External"/><Relationship Id="rId10" Type="http://schemas.openxmlformats.org/officeDocument/2006/relationships/hyperlink" Target="https://www.amazon.com/gp/product/B081W4KMHC/ref=ppx_od_dt_b_asin_title_s00?ie=UTF8&amp;psc=1" TargetMode="External"/><Relationship Id="rId4" Type="http://schemas.openxmlformats.org/officeDocument/2006/relationships/hyperlink" Target="https://www.amazon.com/gp/product/B06XX29S9Q/ref=ppx_yo_dt_b_asin_title_o06_s01?ie=UTF8&amp;psc=1" TargetMode="External"/><Relationship Id="rId9" Type="http://schemas.openxmlformats.org/officeDocument/2006/relationships/hyperlink" Target="https://www.amazon.com/ELEGOO-Tracking-Ultrasonic-Intelligent-Educational/dp/B07KPZ8RSZ/ref=sr_1_7?dchild=1&amp;keywords=robot+kits&amp;qid=1597246846&amp;sr=8-7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B12"/>
  <sheetViews>
    <sheetView tabSelected="1" workbookViewId="0">
      <selection activeCell="D13" sqref="D13"/>
    </sheetView>
  </sheetViews>
  <sheetFormatPr defaultColWidth="14.42578125" defaultRowHeight="15.75" customHeight="1" x14ac:dyDescent="0.2"/>
  <cols>
    <col min="1" max="1" width="27.28515625" customWidth="1"/>
    <col min="2" max="2" width="7.28515625" customWidth="1"/>
    <col min="3" max="3" width="10.5703125" customWidth="1"/>
    <col min="5" max="5" width="57.140625" customWidth="1"/>
    <col min="6" max="6" width="155.28515625" customWidth="1"/>
  </cols>
  <sheetData>
    <row r="1" spans="1:28" ht="12.75" x14ac:dyDescent="0.2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</row>
    <row r="2" spans="1:28" ht="12.75" x14ac:dyDescent="0.2">
      <c r="A2" s="3" t="s">
        <v>6</v>
      </c>
      <c r="B2" s="4">
        <v>1</v>
      </c>
      <c r="C2" s="5">
        <v>32</v>
      </c>
      <c r="D2" s="6">
        <f t="shared" ref="D2:D7" si="0">C2*B2</f>
        <v>32</v>
      </c>
      <c r="E2" s="7" t="s">
        <v>7</v>
      </c>
      <c r="F2" s="8" t="s">
        <v>8</v>
      </c>
    </row>
    <row r="3" spans="1:28" ht="12.75" x14ac:dyDescent="0.2">
      <c r="A3" s="9" t="s">
        <v>9</v>
      </c>
      <c r="B3" s="10">
        <v>1</v>
      </c>
      <c r="C3" s="6">
        <v>9.99</v>
      </c>
      <c r="D3" s="6">
        <f t="shared" si="0"/>
        <v>9.99</v>
      </c>
      <c r="E3" s="11" t="s">
        <v>10</v>
      </c>
      <c r="F3" s="12" t="s">
        <v>11</v>
      </c>
      <c r="G3" s="13"/>
      <c r="H3" s="13"/>
      <c r="I3" s="13"/>
      <c r="J3" s="13"/>
      <c r="K3" s="13"/>
      <c r="L3" s="13"/>
      <c r="M3" s="13"/>
      <c r="N3" s="13"/>
      <c r="O3" s="13"/>
      <c r="P3" s="13"/>
      <c r="Q3" s="13"/>
      <c r="R3" s="13"/>
      <c r="S3" s="13"/>
      <c r="T3" s="13"/>
      <c r="U3" s="13"/>
      <c r="V3" s="13"/>
      <c r="W3" s="13"/>
      <c r="X3" s="13"/>
      <c r="Y3" s="13"/>
      <c r="Z3" s="13"/>
      <c r="AA3" s="13"/>
      <c r="AB3" s="14"/>
    </row>
    <row r="4" spans="1:28" ht="29.25" customHeight="1" x14ac:dyDescent="0.2">
      <c r="A4" s="9" t="s">
        <v>12</v>
      </c>
      <c r="B4" s="10">
        <v>1</v>
      </c>
      <c r="C4" s="6">
        <v>23.08</v>
      </c>
      <c r="D4" s="6">
        <f t="shared" si="0"/>
        <v>23.08</v>
      </c>
      <c r="E4" s="10"/>
      <c r="F4" s="15" t="s">
        <v>13</v>
      </c>
    </row>
    <row r="5" spans="1:28" ht="12.75" x14ac:dyDescent="0.2">
      <c r="A5" s="16" t="s">
        <v>14</v>
      </c>
      <c r="B5" s="10">
        <v>1</v>
      </c>
      <c r="C5" s="6">
        <v>23</v>
      </c>
      <c r="D5" s="6">
        <f t="shared" si="0"/>
        <v>23</v>
      </c>
      <c r="E5" s="10" t="s">
        <v>15</v>
      </c>
      <c r="F5" s="15" t="s">
        <v>16</v>
      </c>
    </row>
    <row r="6" spans="1:28" ht="12.75" x14ac:dyDescent="0.2">
      <c r="A6" s="16" t="s">
        <v>17</v>
      </c>
      <c r="B6" s="17">
        <v>1</v>
      </c>
      <c r="C6" s="18">
        <v>3</v>
      </c>
      <c r="D6" s="18">
        <f t="shared" si="0"/>
        <v>3</v>
      </c>
      <c r="E6" s="19" t="s">
        <v>18</v>
      </c>
      <c r="F6" s="20" t="s">
        <v>19</v>
      </c>
    </row>
    <row r="7" spans="1:28" ht="12.75" x14ac:dyDescent="0.2">
      <c r="A7" s="28" t="s">
        <v>20</v>
      </c>
      <c r="B7" s="17">
        <v>4</v>
      </c>
      <c r="C7" s="21">
        <f>16.99/8</f>
        <v>2.1237499999999998</v>
      </c>
      <c r="D7" s="18">
        <f t="shared" si="0"/>
        <v>8.4949999999999992</v>
      </c>
      <c r="E7" s="17" t="s">
        <v>21</v>
      </c>
      <c r="F7" s="22" t="s">
        <v>22</v>
      </c>
    </row>
    <row r="8" spans="1:28" ht="12.75" x14ac:dyDescent="0.2">
      <c r="A8" s="29"/>
      <c r="B8" s="23"/>
      <c r="C8" s="24"/>
      <c r="D8" s="23"/>
      <c r="E8" s="23" t="s">
        <v>23</v>
      </c>
      <c r="F8" s="25" t="s">
        <v>24</v>
      </c>
    </row>
    <row r="9" spans="1:28" ht="12.75" x14ac:dyDescent="0.2">
      <c r="A9" s="30" t="s">
        <v>25</v>
      </c>
      <c r="B9" s="17">
        <v>1</v>
      </c>
      <c r="C9" s="21">
        <f>9.99/6</f>
        <v>1.665</v>
      </c>
      <c r="D9" s="18">
        <f>C9*B9</f>
        <v>1.665</v>
      </c>
      <c r="E9" s="17"/>
      <c r="F9" s="31" t="s">
        <v>26</v>
      </c>
    </row>
    <row r="10" spans="1:28" ht="15.75" customHeight="1" x14ac:dyDescent="0.2">
      <c r="A10" s="32" t="s">
        <v>30</v>
      </c>
      <c r="B10" s="33">
        <v>2</v>
      </c>
      <c r="C10" s="34">
        <f>8.29/5</f>
        <v>1.6579999999999999</v>
      </c>
      <c r="D10" s="35">
        <f>C10*B10</f>
        <v>3.3159999999999998</v>
      </c>
      <c r="E10" s="32"/>
      <c r="F10" s="36" t="s">
        <v>31</v>
      </c>
    </row>
    <row r="12" spans="1:28" ht="38.25" x14ac:dyDescent="0.2">
      <c r="C12" s="26" t="s">
        <v>27</v>
      </c>
      <c r="D12" s="27">
        <f>SUM(D2:D11)</f>
        <v>104.54600000000001</v>
      </c>
      <c r="E12" s="7" t="s">
        <v>28</v>
      </c>
      <c r="F12" s="20" t="s">
        <v>29</v>
      </c>
    </row>
  </sheetData>
  <mergeCells count="1">
    <mergeCell ref="A7:A8"/>
  </mergeCells>
  <hyperlinks>
    <hyperlink ref="F2" r:id="rId1" xr:uid="{00000000-0004-0000-0000-000000000000}"/>
    <hyperlink ref="F3" r:id="rId2" xr:uid="{00000000-0004-0000-0000-000001000000}"/>
    <hyperlink ref="F4" r:id="rId3" xr:uid="{00000000-0004-0000-0000-000002000000}"/>
    <hyperlink ref="F5" r:id="rId4" xr:uid="{00000000-0004-0000-0000-000003000000}"/>
    <hyperlink ref="F6" r:id="rId5" xr:uid="{00000000-0004-0000-0000-000004000000}"/>
    <hyperlink ref="F7" r:id="rId6" xr:uid="{00000000-0004-0000-0000-000005000000}"/>
    <hyperlink ref="F8" r:id="rId7" xr:uid="{00000000-0004-0000-0000-000006000000}"/>
    <hyperlink ref="F9" r:id="rId8" xr:uid="{00000000-0004-0000-0000-000007000000}"/>
    <hyperlink ref="F12" r:id="rId9" xr:uid="{00000000-0004-0000-0000-000008000000}"/>
    <hyperlink ref="F10" r:id="rId10" xr:uid="{547EF6D3-7A81-4CEA-8EEE-630D5C125AC2}"/>
  </hyperlinks>
  <pageMargins left="0.511811024" right="0.511811024" top="0.78740157499999996" bottom="0.78740157499999996" header="0.31496062000000002" footer="0.31496062000000002"/>
  <drawing r:id="rId1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1</vt:i4>
      </vt:variant>
    </vt:vector>
  </HeadingPairs>
  <TitlesOfParts>
    <vt:vector size="1" baseType="lpstr">
      <vt:lpstr>Sheet1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Gustavo Nunes</cp:lastModifiedBy>
  <dcterms:modified xsi:type="dcterms:W3CDTF">2020-09-21T16:47:57Z</dcterms:modified>
</cp:coreProperties>
</file>